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<sst xmlns="http://schemas.openxmlformats.org/spreadsheetml/2006/main" count="16" uniqueCount="16">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</sst>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>Каша вязкая  молочная из крупы (манная)</v>
          </cell>
          <cell r="E4">
            <v>200</v>
          </cell>
          <cell r="F4">
            <v>41</v>
          </cell>
          <cell r="G4">
            <v>263</v>
          </cell>
          <cell r="H4">
            <v>5.5</v>
          </cell>
          <cell r="I4">
            <v>9.6</v>
          </cell>
          <cell r="J4">
            <v>38.6</v>
          </cell>
        </row>
        <row r="5">
          <cell r="B5" t="str">
            <v>гор.напиток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2.06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14.33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101</v>
          </cell>
          <cell r="D15" t="str">
            <v>Суп картофельный с крупой (пшено)</v>
          </cell>
          <cell r="E15">
            <v>200</v>
          </cell>
          <cell r="F15">
            <v>11.29</v>
          </cell>
          <cell r="G15">
            <v>134</v>
          </cell>
          <cell r="H15">
            <v>2.2000000000000002</v>
          </cell>
          <cell r="I15">
            <v>5.0999999999999996</v>
          </cell>
          <cell r="J15">
            <v>20</v>
          </cell>
        </row>
        <row r="16">
          <cell r="B16" t="str">
            <v>2 блюдо</v>
          </cell>
          <cell r="C16" t="str">
            <v>ТТК293</v>
          </cell>
          <cell r="D16" t="str">
            <v>Птица запеченая</v>
          </cell>
          <cell r="E16">
            <v>100</v>
          </cell>
          <cell r="F16">
            <v>37.979999999999997</v>
          </cell>
          <cell r="G16">
            <v>198</v>
          </cell>
          <cell r="H16">
            <v>13.8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302</v>
          </cell>
          <cell r="D17" t="str">
            <v xml:space="preserve">Каша рассыпчатая гречневая </v>
          </cell>
          <cell r="E17">
            <v>150</v>
          </cell>
          <cell r="F17">
            <v>17.27</v>
          </cell>
          <cell r="G17">
            <v>191</v>
          </cell>
          <cell r="H17">
            <v>5.5</v>
          </cell>
          <cell r="I17">
            <v>3.8</v>
          </cell>
          <cell r="J17">
            <v>33.799999999999997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2.56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45800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173</v>
      </c>
      <c r="D4" s="32" t="str">
        <f>'[1]1'!D4</f>
        <v>Каша вязкая  молочная из крупы (манная)</v>
      </c>
      <c r="E4" s="38">
        <f>'[1]1'!E4</f>
        <v>200</v>
      </c>
      <c r="F4" s="39">
        <f>'[1]1'!F4</f>
        <v>41</v>
      </c>
      <c r="G4" s="39">
        <f>'[1]1'!G4</f>
        <v>263</v>
      </c>
      <c r="H4" s="39">
        <f>'[1]1'!H4</f>
        <v>5.5</v>
      </c>
      <c r="I4" s="39">
        <f>'[1]1'!I4</f>
        <v>9.6</v>
      </c>
      <c r="J4" s="42">
        <f>'[1]1'!J4</f>
        <v>38.6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 xml:space="preserve">Чай с сахаром </v>
      </c>
      <c r="E5" s="40">
        <f>'[1]1'!E5</f>
        <v>215</v>
      </c>
      <c r="F5" s="41">
        <f>'[1]1'!F5</f>
        <v>2.06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14.33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3">
        <f>SUM(J4:J8)</f>
        <v>76.97999999999999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101</v>
      </c>
      <c r="D10" s="26" t="str">
        <f>'[1]1'!D15</f>
        <v>Суп картофельный с крупой (пшено)</v>
      </c>
      <c r="E10" s="28">
        <f>'[1]1'!E15</f>
        <v>200</v>
      </c>
      <c r="F10" s="29">
        <f>'[1]1'!F15</f>
        <v>11.29</v>
      </c>
      <c r="G10" s="29">
        <f>'[1]1'!G15</f>
        <v>134</v>
      </c>
      <c r="H10" s="29">
        <f>'[1]1'!H15</f>
        <v>2.2000000000000002</v>
      </c>
      <c r="I10" s="29">
        <f>'[1]1'!I15</f>
        <v>5.0999999999999996</v>
      </c>
      <c r="J10" s="30">
        <f>'[1]1'!J15</f>
        <v>20</v>
      </c>
      <c r="K10" s="11"/>
    </row>
    <row r="11" spans="1:11">
      <c r="A11" s="50"/>
      <c r="B11" s="6" t="str">
        <f>'[1]1'!B16</f>
        <v>2 блюдо</v>
      </c>
      <c r="C11" s="14" t="str">
        <f>'[1]1'!C16</f>
        <v>ТТК293</v>
      </c>
      <c r="D11" s="15" t="str">
        <f>'[1]1'!D16</f>
        <v>Птица запеченая</v>
      </c>
      <c r="E11" s="20">
        <f>'[1]1'!E16</f>
        <v>100</v>
      </c>
      <c r="F11" s="21">
        <f>'[1]1'!F16</f>
        <v>37.979999999999997</v>
      </c>
      <c r="G11" s="21">
        <f>'[1]1'!G16</f>
        <v>198</v>
      </c>
      <c r="H11" s="21">
        <f>'[1]1'!H16</f>
        <v>13.8</v>
      </c>
      <c r="I11" s="21">
        <f>'[1]1'!I16</f>
        <v>10.6</v>
      </c>
      <c r="J11" s="22">
        <f>'[1]1'!J16</f>
        <v>12.6</v>
      </c>
      <c r="K11" s="11"/>
    </row>
    <row r="12" spans="1:11">
      <c r="A12" s="50"/>
      <c r="B12" s="6" t="str">
        <f>'[1]1'!B17</f>
        <v>гарнир</v>
      </c>
      <c r="C12" s="14">
        <f>'[1]1'!C17</f>
        <v>302</v>
      </c>
      <c r="D12" s="15" t="str">
        <f>'[1]1'!D17</f>
        <v xml:space="preserve">Каша рассыпчатая гречневая </v>
      </c>
      <c r="E12" s="20">
        <f>'[1]1'!E17</f>
        <v>150</v>
      </c>
      <c r="F12" s="21">
        <f>'[1]1'!F17</f>
        <v>17.27</v>
      </c>
      <c r="G12" s="21">
        <f>'[1]1'!G17</f>
        <v>191</v>
      </c>
      <c r="H12" s="21">
        <f>'[1]1'!H17</f>
        <v>5.5</v>
      </c>
      <c r="I12" s="21">
        <f>'[1]1'!I17</f>
        <v>3.8</v>
      </c>
      <c r="J12" s="22">
        <f>'[1]1'!J17</f>
        <v>33.799999999999997</v>
      </c>
      <c r="K12" s="11"/>
    </row>
    <row r="13" spans="1:11">
      <c r="A13" s="50"/>
      <c r="B13" s="6" t="str">
        <f>'[1]1'!B18</f>
        <v>сладкое</v>
      </c>
      <c r="C13" s="14">
        <f>'[1]1'!C18</f>
        <v>349</v>
      </c>
      <c r="D13" s="15" t="str">
        <f>'[1]1'!D18</f>
        <v>Компот из сухофруктов</v>
      </c>
      <c r="E13" s="20">
        <f>'[1]1'!E18</f>
        <v>200</v>
      </c>
      <c r="F13" s="21">
        <f>'[1]1'!F18</f>
        <v>5.57</v>
      </c>
      <c r="G13" s="21">
        <f>'[1]1'!G18</f>
        <v>117</v>
      </c>
      <c r="H13" s="21">
        <f>'[1]1'!H18</f>
        <v>0.5</v>
      </c>
      <c r="I13" s="21">
        <f>'[1]1'!I18</f>
        <v>0</v>
      </c>
      <c r="J13" s="22">
        <f>'[1]1'!J18</f>
        <v>28.9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2.56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76.719999999999985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2025-05-15T10:49:40Z</dcterms:modified>
</cp:coreProperties>
</file>