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<sst xmlns="http://schemas.openxmlformats.org/spreadsheetml/2006/main" count="16" uniqueCount="16">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</sst>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4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 xml:space="preserve">Каша вязкая молочная из овсяных хлопьев (Геркулес) </v>
          </cell>
          <cell r="E4">
            <v>220</v>
          </cell>
          <cell r="F4">
            <v>36.25</v>
          </cell>
          <cell r="G4">
            <v>280</v>
          </cell>
          <cell r="H4">
            <v>6.2</v>
          </cell>
          <cell r="I4">
            <v>10.9</v>
          </cell>
          <cell r="J4">
            <v>39.200000000000003</v>
          </cell>
        </row>
        <row r="5">
          <cell r="B5" t="str">
            <v>гор.напиток</v>
          </cell>
          <cell r="C5">
            <v>377</v>
          </cell>
          <cell r="D5" t="str">
            <v>Чай с сахаром и лимоном</v>
          </cell>
          <cell r="E5">
            <v>222</v>
          </cell>
          <cell r="F5">
            <v>4.33</v>
          </cell>
          <cell r="G5">
            <v>57.5</v>
          </cell>
          <cell r="H5">
            <v>0.44</v>
          </cell>
          <cell r="I5">
            <v>0</v>
          </cell>
          <cell r="J5">
            <v>13.9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14.76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9">
          <cell r="D9" t="str">
            <v>Хлеб ржано-пшеничный</v>
          </cell>
          <cell r="E9">
            <v>20</v>
          </cell>
          <cell r="F9">
            <v>2.0499999999999998</v>
          </cell>
          <cell r="G9">
            <v>46.4</v>
          </cell>
          <cell r="H9">
            <v>1.1200000000000001</v>
          </cell>
          <cell r="I9">
            <v>0.22</v>
          </cell>
          <cell r="J9">
            <v>9.8800000000000008</v>
          </cell>
        </row>
        <row r="15">
          <cell r="B15" t="str">
            <v>1 блюдо</v>
          </cell>
          <cell r="C15">
            <v>101</v>
          </cell>
          <cell r="D15" t="str">
            <v>Суп картофельный с крупой рисовой</v>
          </cell>
          <cell r="E15">
            <v>200</v>
          </cell>
          <cell r="F15">
            <v>11.56</v>
          </cell>
          <cell r="G15">
            <v>144</v>
          </cell>
          <cell r="H15">
            <v>2.2000000000000002</v>
          </cell>
          <cell r="I15">
            <v>5.0999999999999996</v>
          </cell>
          <cell r="J15">
            <v>20</v>
          </cell>
        </row>
        <row r="16">
          <cell r="B16" t="str">
            <v>2 блюдо</v>
          </cell>
          <cell r="C16" t="str">
            <v>ТТК290</v>
          </cell>
          <cell r="D16" t="str">
            <v>Рагу из птицы 80/150</v>
          </cell>
          <cell r="E16">
            <v>230</v>
          </cell>
          <cell r="F16">
            <v>52.41</v>
          </cell>
          <cell r="G16">
            <v>329</v>
          </cell>
          <cell r="H16">
            <v>21.2</v>
          </cell>
          <cell r="I16">
            <v>19.5</v>
          </cell>
          <cell r="J16">
            <v>17.100000000000001</v>
          </cell>
        </row>
        <row r="18">
          <cell r="B18" t="str">
            <v>сладкое</v>
          </cell>
          <cell r="C18">
            <v>342</v>
          </cell>
          <cell r="D18" t="str">
            <v xml:space="preserve">Компот из яблок свежих </v>
          </cell>
          <cell r="E18">
            <v>200</v>
          </cell>
          <cell r="F18">
            <v>7.98</v>
          </cell>
          <cell r="G18">
            <v>113</v>
          </cell>
          <cell r="H18">
            <v>0.18</v>
          </cell>
          <cell r="I18">
            <v>0.16</v>
          </cell>
          <cell r="J18">
            <v>27.7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2.72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5" t="s">
        <v>15</v>
      </c>
      <c r="C1" s="46"/>
      <c r="D1" s="47"/>
      <c r="E1" s="1" t="s">
        <v>12</v>
      </c>
      <c r="F1" s="2"/>
      <c r="G1" s="1"/>
      <c r="H1" s="1"/>
      <c r="I1" s="1" t="s">
        <v>1</v>
      </c>
      <c r="J1" s="3">
        <v>45791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8" t="s">
        <v>10</v>
      </c>
      <c r="B4" s="36" t="str">
        <f>'[1]1'!B4</f>
        <v>гор.блюдо</v>
      </c>
      <c r="C4" s="31">
        <f>'[1]1'!C4</f>
        <v>173</v>
      </c>
      <c r="D4" s="32" t="str">
        <f>'[1]1'!D4</f>
        <v xml:space="preserve">Каша вязкая молочная из овсяных хлопьев (Геркулес) </v>
      </c>
      <c r="E4" s="38">
        <f>'[1]1'!E4</f>
        <v>220</v>
      </c>
      <c r="F4" s="39">
        <f>'[1]1'!F4</f>
        <v>36.25</v>
      </c>
      <c r="G4" s="39">
        <f>'[1]1'!G4</f>
        <v>280</v>
      </c>
      <c r="H4" s="39">
        <f>'[1]1'!H4</f>
        <v>6.2</v>
      </c>
      <c r="I4" s="39">
        <f>'[1]1'!I4</f>
        <v>10.9</v>
      </c>
      <c r="J4" s="42">
        <f>'[1]1'!J4</f>
        <v>39.200000000000003</v>
      </c>
      <c r="K4" s="11"/>
    </row>
    <row r="5" spans="1:11">
      <c r="A5" s="49"/>
      <c r="B5" s="37" t="str">
        <f>'[1]1'!B5</f>
        <v>гор.напиток</v>
      </c>
      <c r="C5" s="33">
        <f>'[1]1'!C5</f>
        <v>377</v>
      </c>
      <c r="D5" s="34" t="str">
        <f>'[1]1'!D5</f>
        <v>Чай с сахаром и лимоном</v>
      </c>
      <c r="E5" s="40">
        <f>'[1]1'!E5</f>
        <v>222</v>
      </c>
      <c r="F5" s="41">
        <f>'[1]1'!F5</f>
        <v>4.33</v>
      </c>
      <c r="G5" s="41">
        <f>'[1]1'!G5</f>
        <v>57.5</v>
      </c>
      <c r="H5" s="41">
        <f>'[1]1'!H5</f>
        <v>0.44</v>
      </c>
      <c r="I5" s="41">
        <f>'[1]1'!I5</f>
        <v>0</v>
      </c>
      <c r="J5" s="43">
        <f>'[1]1'!J5</f>
        <v>13.9</v>
      </c>
      <c r="K5" s="11"/>
    </row>
    <row r="6" spans="1:11">
      <c r="A6" s="49"/>
      <c r="B6" s="37" t="str">
        <f>'[1]1'!B6</f>
        <v xml:space="preserve">хлеб 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9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14.76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44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19"/>
      <c r="B9" s="35"/>
      <c r="C9" s="33"/>
      <c r="D9" s="34" t="str">
        <f>'[1]1'!D9</f>
        <v>Хлеб ржано-пшеничный</v>
      </c>
      <c r="E9" s="40">
        <f>'[1]1'!E9</f>
        <v>20</v>
      </c>
      <c r="F9" s="41">
        <f>'[1]1'!F9</f>
        <v>2.0499999999999998</v>
      </c>
      <c r="G9" s="41">
        <f>'[1]1'!G9</f>
        <v>46.4</v>
      </c>
      <c r="H9" s="41">
        <f>'[1]1'!H9</f>
        <v>1.1200000000000001</v>
      </c>
      <c r="I9" s="41">
        <f>'[1]1'!I9</f>
        <v>0.22</v>
      </c>
      <c r="J9" s="43">
        <f>'[1]1'!J9</f>
        <v>9.8800000000000008</v>
      </c>
      <c r="K9" s="11"/>
    </row>
    <row r="10" spans="1:11">
      <c r="A10" s="7"/>
      <c r="B10" s="6"/>
      <c r="C10" s="14"/>
      <c r="D10" s="15"/>
      <c r="E10" s="16">
        <f>SUM(E4:E9)</f>
        <v>632</v>
      </c>
      <c r="F10" s="17">
        <f>SUM(F4:F9)</f>
        <v>76.719999999999985</v>
      </c>
      <c r="G10" s="17">
        <f>SUM(G4:G9)</f>
        <v>593.4</v>
      </c>
      <c r="H10" s="17">
        <f>SUM(H4:H9)</f>
        <v>11.59</v>
      </c>
      <c r="I10" s="17">
        <f>SUM(I4:I9)</f>
        <v>20.29</v>
      </c>
      <c r="J10" s="23">
        <f>SUM(J4:J9)</f>
        <v>87.66</v>
      </c>
      <c r="K10" s="11"/>
    </row>
    <row r="11" spans="1:11">
      <c r="A11" s="50" t="s">
        <v>11</v>
      </c>
      <c r="B11" s="27" t="str">
        <f>'[1]1'!B15</f>
        <v>1 блюдо</v>
      </c>
      <c r="C11" s="25">
        <f>'[1]1'!C15</f>
        <v>101</v>
      </c>
      <c r="D11" s="26" t="str">
        <f>'[1]1'!D15</f>
        <v>Суп картофельный с крупой рисовой</v>
      </c>
      <c r="E11" s="28">
        <f>'[1]1'!E15</f>
        <v>200</v>
      </c>
      <c r="F11" s="29">
        <f>'[1]1'!F15</f>
        <v>11.56</v>
      </c>
      <c r="G11" s="29">
        <f>'[1]1'!G15</f>
        <v>144</v>
      </c>
      <c r="H11" s="29">
        <f>'[1]1'!H15</f>
        <v>2.2000000000000002</v>
      </c>
      <c r="I11" s="29">
        <f>'[1]1'!I15</f>
        <v>5.0999999999999996</v>
      </c>
      <c r="J11" s="30">
        <f>'[1]1'!J15</f>
        <v>20</v>
      </c>
      <c r="K11" s="11"/>
    </row>
    <row r="12" spans="1:11">
      <c r="A12" s="51"/>
      <c r="B12" s="6" t="str">
        <f>'[1]1'!B16</f>
        <v>2 блюдо</v>
      </c>
      <c r="C12" s="14" t="str">
        <f>'[1]1'!C16</f>
        <v>ТТК290</v>
      </c>
      <c r="D12" s="15" t="str">
        <f>'[1]1'!D16</f>
        <v>Рагу из птицы 80/150</v>
      </c>
      <c r="E12" s="20">
        <f>'[1]1'!E16</f>
        <v>230</v>
      </c>
      <c r="F12" s="21">
        <f>'[1]1'!F16</f>
        <v>52.41</v>
      </c>
      <c r="G12" s="21">
        <f>'[1]1'!G16</f>
        <v>329</v>
      </c>
      <c r="H12" s="21">
        <f>'[1]1'!H16</f>
        <v>21.2</v>
      </c>
      <c r="I12" s="21">
        <f>'[1]1'!I16</f>
        <v>19.5</v>
      </c>
      <c r="J12" s="22">
        <f>'[1]1'!J16</f>
        <v>17.100000000000001</v>
      </c>
      <c r="K12" s="11"/>
    </row>
    <row r="13" spans="1:11">
      <c r="A13" s="51"/>
      <c r="B13" s="6" t="str">
        <f>'[1]1'!B18</f>
        <v>сладкое</v>
      </c>
      <c r="C13" s="14">
        <f>'[1]1'!C18</f>
        <v>342</v>
      </c>
      <c r="D13" s="15" t="str">
        <f>'[1]1'!D18</f>
        <v xml:space="preserve">Компот из яблок свежих </v>
      </c>
      <c r="E13" s="20">
        <f>'[1]1'!E18</f>
        <v>200</v>
      </c>
      <c r="F13" s="21">
        <f>'[1]1'!F18</f>
        <v>7.98</v>
      </c>
      <c r="G13" s="21">
        <f>'[1]1'!G18</f>
        <v>113</v>
      </c>
      <c r="H13" s="21">
        <f>'[1]1'!H18</f>
        <v>0.18</v>
      </c>
      <c r="I13" s="21">
        <f>'[1]1'!I18</f>
        <v>0.16</v>
      </c>
      <c r="J13" s="22">
        <f>'[1]1'!J18</f>
        <v>27.7</v>
      </c>
      <c r="K13" s="11"/>
    </row>
    <row r="14" spans="1:11">
      <c r="A14" s="51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2.72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1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1.1200000000000001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2"/>
      <c r="B16" s="6"/>
      <c r="C16" s="14"/>
      <c r="D16" s="15"/>
      <c r="E16" s="16">
        <f>SUM(E11:E15)</f>
        <v>680</v>
      </c>
      <c r="F16" s="17">
        <f>SUM(F11:F15)</f>
        <v>76.72</v>
      </c>
      <c r="G16" s="17">
        <f>SUM(G11:G15)</f>
        <v>714.6</v>
      </c>
      <c r="H16" s="17">
        <f>SUM(H11:H15)</f>
        <v>27.91</v>
      </c>
      <c r="I16" s="17">
        <f>SUM(I11:I15)</f>
        <v>26.38</v>
      </c>
      <c r="J16" s="17">
        <f>SUM(J11:J15)</f>
        <v>87.779999999999987</v>
      </c>
      <c r="K16" s="11"/>
    </row>
    <row r="17" spans="1:11">
      <c r="A17" s="7"/>
      <c r="B17" s="8"/>
      <c r="C17" s="8"/>
      <c r="D17" s="8"/>
      <c r="E17" s="13">
        <f>SUM(E16,E10)</f>
        <v>1312</v>
      </c>
      <c r="F17" s="12">
        <f>SUM(F16,F10)</f>
        <v>153.44</v>
      </c>
      <c r="G17" s="9">
        <f>SUM(G16,G10)</f>
        <v>1308</v>
      </c>
      <c r="H17" s="9">
        <f>SUM(H16,H10)</f>
        <v>39.5</v>
      </c>
      <c r="I17" s="9">
        <f>SUM(I16,I10)</f>
        <v>46.67</v>
      </c>
      <c r="J17" s="9">
        <f>SUM(J16,J10)</f>
        <v>175.44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2025-05-07T07:14:13Z</dcterms:modified>
</cp:coreProperties>
</file>