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<sst xmlns="http://schemas.openxmlformats.org/spreadsheetml/2006/main" count="16" uniqueCount="16">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</sst>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3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225</v>
          </cell>
          <cell r="D4" t="str">
            <v>Запеканка из творога с соусом яблочным</v>
          </cell>
          <cell r="E4">
            <v>150</v>
          </cell>
          <cell r="F4">
            <v>55.5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136</v>
          </cell>
          <cell r="F7">
            <v>16.34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102</v>
          </cell>
          <cell r="D15" t="str">
            <v>Суп картофельный с горохом</v>
          </cell>
          <cell r="E15">
            <v>200</v>
          </cell>
          <cell r="F15">
            <v>10.07</v>
          </cell>
          <cell r="G15">
            <v>162</v>
          </cell>
          <cell r="H15">
            <v>5.25</v>
          </cell>
          <cell r="I15">
            <v>5.27</v>
          </cell>
          <cell r="J15">
            <v>23.3</v>
          </cell>
        </row>
        <row r="16">
          <cell r="B16" t="str">
            <v>2 блюдо</v>
          </cell>
          <cell r="C16">
            <v>234</v>
          </cell>
          <cell r="D16" t="str">
            <v>Котлета рыбная</v>
          </cell>
          <cell r="E16">
            <v>100</v>
          </cell>
          <cell r="F16">
            <v>36.92</v>
          </cell>
          <cell r="G16">
            <v>186</v>
          </cell>
          <cell r="H16">
            <v>11.1</v>
          </cell>
          <cell r="I16">
            <v>6.9</v>
          </cell>
          <cell r="J16">
            <v>11.8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20.329999999999998</v>
          </cell>
          <cell r="G17">
            <v>138</v>
          </cell>
          <cell r="H17">
            <v>3.13</v>
          </cell>
          <cell r="I17">
            <v>4.5</v>
          </cell>
          <cell r="J17">
            <v>21.2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5.53</v>
          </cell>
          <cell r="G18">
            <v>117</v>
          </cell>
          <cell r="H18">
            <v>0.45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1.82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E4" sqref="E4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45790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 t="str">
        <f>'[1]1'!C4</f>
        <v>ТТК 225</v>
      </c>
      <c r="D4" s="31" t="str">
        <f>'[1]1'!D4</f>
        <v>Запеканка из творога с соусом яблочным</v>
      </c>
      <c r="E4" s="36">
        <f>'[1]1'!E4</f>
        <v>150</v>
      </c>
      <c r="F4" s="37">
        <f>'[1]1'!F4</f>
        <v>55.5</v>
      </c>
      <c r="G4" s="37">
        <f>'[1]1'!G4</f>
        <v>306.39999999999998</v>
      </c>
      <c r="H4" s="37">
        <f>'[1]1'!H4</f>
        <v>10.5</v>
      </c>
      <c r="I4" s="37">
        <f>'[1]1'!I4</f>
        <v>4.68</v>
      </c>
      <c r="J4" s="40">
        <f>'[1]1'!J4</f>
        <v>55.5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>Чай с сахаром</v>
      </c>
      <c r="E5" s="38">
        <f>'[1]1'!E5</f>
        <v>215</v>
      </c>
      <c r="F5" s="39">
        <f>'[1]1'!F5</f>
        <v>2.16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 xml:space="preserve">хлеб 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136</v>
      </c>
      <c r="F7" s="39">
        <f>'[1]1'!F7</f>
        <v>16.34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531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2">
        <f>SUM(J4:J7)</f>
        <v>93.74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102</v>
      </c>
      <c r="D9" s="25" t="str">
        <f>'[1]1'!D15</f>
        <v>Суп картофельный с горохом</v>
      </c>
      <c r="E9" s="27">
        <f>'[1]1'!E15</f>
        <v>200</v>
      </c>
      <c r="F9" s="28">
        <f>'[1]1'!F15</f>
        <v>10.07</v>
      </c>
      <c r="G9" s="28">
        <f>'[1]1'!G15</f>
        <v>162</v>
      </c>
      <c r="H9" s="28">
        <f>'[1]1'!H15</f>
        <v>5.25</v>
      </c>
      <c r="I9" s="28">
        <f>'[1]1'!I15</f>
        <v>5.27</v>
      </c>
      <c r="J9" s="29">
        <f>'[1]1'!J15</f>
        <v>23.3</v>
      </c>
      <c r="K9" s="11"/>
    </row>
    <row r="10" spans="1:11">
      <c r="A10" s="48"/>
      <c r="B10" s="6" t="str">
        <f>'[1]1'!B16</f>
        <v>2 блюдо</v>
      </c>
      <c r="C10" s="14">
        <f>'[1]1'!C16</f>
        <v>234</v>
      </c>
      <c r="D10" s="15" t="str">
        <f>'[1]1'!D16</f>
        <v>Котлета рыбная</v>
      </c>
      <c r="E10" s="19">
        <f>'[1]1'!E16</f>
        <v>100</v>
      </c>
      <c r="F10" s="20">
        <f>'[1]1'!F16</f>
        <v>36.92</v>
      </c>
      <c r="G10" s="20">
        <f>'[1]1'!G16</f>
        <v>186</v>
      </c>
      <c r="H10" s="20">
        <f>'[1]1'!H16</f>
        <v>11.1</v>
      </c>
      <c r="I10" s="20">
        <f>'[1]1'!I16</f>
        <v>6.9</v>
      </c>
      <c r="J10" s="21">
        <f>'[1]1'!J16</f>
        <v>11.8</v>
      </c>
      <c r="K10" s="11"/>
    </row>
    <row r="11" spans="1:11">
      <c r="A11" s="48"/>
      <c r="B11" s="6" t="str">
        <f>'[1]1'!B17</f>
        <v>гарнир</v>
      </c>
      <c r="C11" s="14">
        <f>'[1]1'!C17</f>
        <v>312</v>
      </c>
      <c r="D11" s="15" t="str">
        <f>'[1]1'!D17</f>
        <v>Пюре картофельное</v>
      </c>
      <c r="E11" s="19">
        <f>'[1]1'!E17</f>
        <v>150</v>
      </c>
      <c r="F11" s="20">
        <f>'[1]1'!F17</f>
        <v>20.329999999999998</v>
      </c>
      <c r="G11" s="20">
        <f>'[1]1'!G17</f>
        <v>138</v>
      </c>
      <c r="H11" s="20">
        <f>'[1]1'!H17</f>
        <v>3.13</v>
      </c>
      <c r="I11" s="20">
        <f>'[1]1'!I17</f>
        <v>4.5</v>
      </c>
      <c r="J11" s="21">
        <f>'[1]1'!J17</f>
        <v>21.2</v>
      </c>
      <c r="K11" s="11"/>
    </row>
    <row r="12" spans="1:11">
      <c r="A12" s="48"/>
      <c r="B12" s="6" t="str">
        <f>'[1]1'!B18</f>
        <v>сладкое</v>
      </c>
      <c r="C12" s="14">
        <f>'[1]1'!C18</f>
        <v>349</v>
      </c>
      <c r="D12" s="15" t="str">
        <f>'[1]1'!D18</f>
        <v>Компот из сухофруктов</v>
      </c>
      <c r="E12" s="19">
        <f>'[1]1'!E18</f>
        <v>200</v>
      </c>
      <c r="F12" s="20">
        <f>'[1]1'!F18</f>
        <v>5.53</v>
      </c>
      <c r="G12" s="20">
        <f>'[1]1'!G18</f>
        <v>117</v>
      </c>
      <c r="H12" s="20">
        <f>'[1]1'!H18</f>
        <v>0.45</v>
      </c>
      <c r="I12" s="20">
        <f>'[1]1'!I18</f>
        <v>0</v>
      </c>
      <c r="J12" s="21">
        <f>'[1]1'!J18</f>
        <v>28.9</v>
      </c>
      <c r="K12" s="11"/>
    </row>
    <row r="13" spans="1:11">
      <c r="A13" s="48"/>
      <c r="B13" s="6" t="str">
        <f>'[1]1'!B19</f>
        <v>хлеб бел.</v>
      </c>
      <c r="C13" s="14"/>
      <c r="D13" s="15" t="str">
        <f>'[1]1'!D19</f>
        <v>Хлеб пшеничный</v>
      </c>
      <c r="E13" s="19">
        <f>'[1]1'!E19</f>
        <v>30</v>
      </c>
      <c r="F13" s="20">
        <f>'[1]1'!F19</f>
        <v>1.82</v>
      </c>
      <c r="G13" s="20">
        <f>'[1]1'!G19</f>
        <v>82.2</v>
      </c>
      <c r="H13" s="20">
        <f>'[1]1'!H19</f>
        <v>3.21</v>
      </c>
      <c r="I13" s="20">
        <f>'[1]1'!I19</f>
        <v>1.4</v>
      </c>
      <c r="J13" s="21">
        <f>'[1]1'!J19</f>
        <v>13.1</v>
      </c>
      <c r="K13" s="11"/>
    </row>
    <row r="14" spans="1:11">
      <c r="A14" s="48"/>
      <c r="B14" s="6" t="str">
        <f>'[1]1'!B20</f>
        <v>хлеб черн.</v>
      </c>
      <c r="C14" s="14"/>
      <c r="D14" s="15" t="str">
        <f>'[1]1'!D20</f>
        <v>Хлеб ржано-пшеничный</v>
      </c>
      <c r="E14" s="19">
        <f>'[1]1'!E20</f>
        <v>20</v>
      </c>
      <c r="F14" s="20">
        <f>'[1]1'!F20</f>
        <v>2.0499999999999998</v>
      </c>
      <c r="G14" s="20">
        <f>'[1]1'!G20</f>
        <v>46.4</v>
      </c>
      <c r="H14" s="20">
        <f>'[1]1'!H20</f>
        <v>1.1200000000000001</v>
      </c>
      <c r="I14" s="20">
        <f>'[1]1'!I20</f>
        <v>0.22</v>
      </c>
      <c r="J14" s="21">
        <f>'[1]1'!J20</f>
        <v>9.8800000000000008</v>
      </c>
      <c r="K14" s="11"/>
    </row>
    <row r="15" spans="1:11">
      <c r="A15" s="49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731.6</v>
      </c>
      <c r="H15" s="17">
        <f>SUM(H9:H14)</f>
        <v>24.26</v>
      </c>
      <c r="I15" s="17">
        <f>SUM(I9:I14)</f>
        <v>18.29</v>
      </c>
      <c r="J15" s="17">
        <f>SUM(J9:J14)</f>
        <v>108.17999999999998</v>
      </c>
      <c r="K15" s="11"/>
    </row>
    <row r="16" spans="1:11">
      <c r="A16" s="7"/>
      <c r="B16" s="8"/>
      <c r="C16" s="8"/>
      <c r="D16" s="8"/>
      <c r="E16" s="13">
        <f>SUM(E15,E8)</f>
        <v>1231</v>
      </c>
      <c r="F16" s="12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1"/>
    </row>
    <row r="17" spans="2:10">
      <c r="B17" s="10"/>
      <c r="C17" s="10"/>
      <c r="D17" s="10"/>
      <c r="E17" s="23"/>
      <c r="F17" s="23"/>
      <c r="G17" s="23"/>
      <c r="H17" s="23"/>
      <c r="I17" s="23"/>
      <c r="J17" s="2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2025-05-07T07:11:07Z</dcterms:modified>
</cp:coreProperties>
</file>